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<sst xmlns="http://schemas.openxmlformats.org/spreadsheetml/2006/main" count="24" uniqueCount="24">
  <si>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</si>
  <si>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MEDMOBIL SERVICII MEDICALE S.R.L.</t>
  </si>
  <si>
    <t>FILIALA DE CRUCE ROSIE CALARASI</t>
  </si>
  <si>
    <t>SC ALMAROM 2001 SRL</t>
  </si>
  <si>
    <t>TOTAL</t>
  </si>
  <si>
    <t>Februarie</t>
  </si>
  <si>
    <t>Ianuarie</t>
  </si>
  <si>
    <t>Martie</t>
  </si>
  <si>
    <t>Aprilie</t>
  </si>
  <si>
    <t>Regularizare trim I</t>
  </si>
  <si>
    <t xml:space="preserve">Mai </t>
  </si>
  <si>
    <t>Iunie</t>
  </si>
  <si>
    <t>Iulie</t>
  </si>
  <si>
    <t>August</t>
  </si>
  <si>
    <t>Septembrie</t>
  </si>
  <si>
    <t>Regularizare trim III</t>
  </si>
  <si>
    <t>Regularizare trim II</t>
  </si>
  <si>
    <t>Octombrie</t>
  </si>
  <si>
    <t xml:space="preserve">Noiembrie </t>
  </si>
  <si>
    <t>Decembrie</t>
  </si>
  <si>
    <t>Regularizare trim IV</t>
  </si>
  <si>
    <t>Total</t>
  </si>
  <si>
    <t>DECONTURI TRANSPORT SANITAR NEASISTAT AN 2022</t>
  </si>
  <si>
    <t>Regularizare an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</si>
</sst>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0"/>
  <sheetViews>
    <sheetView tabSelected="1" zoomScalePageLayoutView="0" workbookViewId="0" topLeftCell="D1">
      <selection activeCell="K18" sqref="K18"/>
    </sheetView>
  </sheetViews>
  <sheetFormatPr defaultColWidth="9.140625" defaultRowHeight="12.75"/>
  <cols>
    <col min="1" max="1" width="35.140625" style="0" customWidth="1"/>
    <col min="2" max="2" width="9.8515625" style="0" customWidth="1"/>
    <col min="3" max="3" width="11.57421875" style="0" customWidth="1"/>
    <col min="5" max="5" width="11.421875" style="0" customWidth="1"/>
    <col min="9" max="9" width="10.7109375" style="0" customWidth="1"/>
    <col min="10" max="10" width="9.421875" style="0" customWidth="1"/>
    <col min="12" max="12" width="10.140625" style="0" customWidth="1"/>
    <col min="13" max="13" width="12.140625" style="0" customWidth="1"/>
    <col min="14" max="14" width="10.28125" style="0" customWidth="1"/>
    <col min="15" max="15" width="10.57421875" style="0" customWidth="1"/>
    <col min="16" max="16" width="10.140625" style="0" customWidth="1"/>
    <col min="17" max="18" width="11.7109375" style="0" customWidth="1"/>
    <col min="19" max="19" width="11.8515625" style="0" customWidth="1"/>
  </cols>
  <sheetData>
    <row r="3" spans="1:19" ht="12.75">
      <c r="A3" s="21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ht="15.75">
      <c r="D4" s="7"/>
    </row>
    <row r="5" spans="1:3" ht="12.75">
      <c r="A5" s="3"/>
      <c r="B5" s="3"/>
      <c r="C5" s="3"/>
    </row>
    <row r="6" spans="1:19" ht="24">
      <c r="A6" s="1" t="s">
        <v>0</v>
      </c>
      <c r="B6" s="4" t="s">
        <v>6</v>
      </c>
      <c r="C6" s="5" t="s">
        <v>5</v>
      </c>
      <c r="D6" s="6" t="s">
        <v>7</v>
      </c>
      <c r="E6" s="6" t="s">
        <v>9</v>
      </c>
      <c r="F6" s="6" t="s">
        <v>8</v>
      </c>
      <c r="G6" s="6" t="s">
        <v>10</v>
      </c>
      <c r="H6" s="6" t="s">
        <v>11</v>
      </c>
      <c r="I6" s="6" t="s">
        <v>16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23</v>
      </c>
      <c r="S6" s="6" t="s">
        <v>21</v>
      </c>
    </row>
    <row r="7" spans="1:19" ht="15" customHeight="1">
      <c r="A7" s="8" t="s">
        <v>2</v>
      </c>
      <c r="B7" s="10">
        <v>23598.34</v>
      </c>
      <c r="C7" s="11">
        <v>23598.34</v>
      </c>
      <c r="D7" s="10">
        <v>20984.68</v>
      </c>
      <c r="E7" s="12">
        <v>2613.82</v>
      </c>
      <c r="F7" s="10">
        <v>23598.5</v>
      </c>
      <c r="G7" s="10">
        <v>23598.5</v>
      </c>
      <c r="H7" s="10">
        <v>0</v>
      </c>
      <c r="I7" s="13">
        <v>23598.5</v>
      </c>
      <c r="J7" s="14">
        <v>23597.85</v>
      </c>
      <c r="K7" s="15">
        <v>13160.75</v>
      </c>
      <c r="L7" s="15">
        <v>29960.15</v>
      </c>
      <c r="M7" s="14">
        <v>32815.44</v>
      </c>
      <c r="N7" s="14">
        <v>45876.64</v>
      </c>
      <c r="O7" s="14">
        <v>44395.8</v>
      </c>
      <c r="P7" s="23">
        <v>42708.54</v>
      </c>
      <c r="Q7" s="24">
        <v>1480.32</v>
      </c>
      <c r="R7" s="23">
        <v>8425.58</v>
      </c>
      <c r="S7" s="16">
        <f>B7+C7+D7+E7+F7+G7+H7+I7+J7+K7+L7+M7+N7+O7+P7+Q7+Q7+R7</f>
        <v>385492.07</v>
      </c>
    </row>
    <row r="8" spans="1:19" ht="25.5" customHeight="1">
      <c r="A8" s="8" t="s">
        <v>1</v>
      </c>
      <c r="B8" s="10">
        <v>8263.48</v>
      </c>
      <c r="C8" s="11">
        <v>8263.48</v>
      </c>
      <c r="D8" s="10">
        <v>4185.6</v>
      </c>
      <c r="E8" s="12">
        <v>4076.6</v>
      </c>
      <c r="F8" s="10">
        <v>8262.2</v>
      </c>
      <c r="G8" s="10">
        <v>8262.2</v>
      </c>
      <c r="H8" s="10">
        <v>8262.2</v>
      </c>
      <c r="I8" s="14">
        <v>0</v>
      </c>
      <c r="J8" s="14">
        <v>8262.45</v>
      </c>
      <c r="K8" s="14">
        <v>8262.45</v>
      </c>
      <c r="L8" s="14">
        <v>17494.8</v>
      </c>
      <c r="M8" s="14">
        <v>839.06</v>
      </c>
      <c r="N8" s="14">
        <v>16057</v>
      </c>
      <c r="O8" s="14">
        <v>15384.84</v>
      </c>
      <c r="P8" s="23">
        <v>4981.26</v>
      </c>
      <c r="Q8" s="24">
        <v>672.1</v>
      </c>
      <c r="R8" s="23">
        <v>12916.14</v>
      </c>
      <c r="S8" s="16">
        <f>B8+C8+D8+E8+F8+G8+H8+I8+J8+K8+L8+M8+N8+O8+P8+Q8+Q8+R8</f>
        <v>135117.96</v>
      </c>
    </row>
    <row r="9" spans="1:19" ht="12.75">
      <c r="A9" s="9" t="s">
        <v>3</v>
      </c>
      <c r="B9" s="10">
        <v>27137.96</v>
      </c>
      <c r="C9" s="17">
        <v>27137.96</v>
      </c>
      <c r="D9" s="10">
        <v>27138.82</v>
      </c>
      <c r="E9" s="14">
        <v>0</v>
      </c>
      <c r="F9" s="10">
        <v>27138.82</v>
      </c>
      <c r="G9" s="10">
        <v>27138.82</v>
      </c>
      <c r="H9" s="10">
        <v>27138.82</v>
      </c>
      <c r="I9" s="14">
        <v>0</v>
      </c>
      <c r="J9" s="15">
        <v>27138.9</v>
      </c>
      <c r="K9" s="18">
        <v>27138.9</v>
      </c>
      <c r="L9" s="15">
        <v>60190.62</v>
      </c>
      <c r="M9" s="14">
        <v>0</v>
      </c>
      <c r="N9" s="14">
        <v>52759.6</v>
      </c>
      <c r="O9" s="14">
        <v>52760.27</v>
      </c>
      <c r="P9" s="23">
        <v>37756.56</v>
      </c>
      <c r="Q9" s="14">
        <v>0</v>
      </c>
      <c r="R9" s="23">
        <v>21048.77</v>
      </c>
      <c r="S9" s="16">
        <f>B9+C9+D9+E9+F9+G9+H9+I9+J9+K9+L9+M9+N9+O9+P9+Q9+Q9+R9</f>
        <v>441624.82</v>
      </c>
    </row>
    <row r="10" spans="1:19" ht="12.75">
      <c r="A10" s="2" t="s">
        <v>4</v>
      </c>
      <c r="B10" s="19">
        <f aca="true" t="shared" si="0" ref="B10:I10">SUM(B7:B9)</f>
        <v>58999.78</v>
      </c>
      <c r="C10" s="20">
        <f t="shared" si="0"/>
        <v>58999.78</v>
      </c>
      <c r="D10" s="16">
        <f t="shared" si="0"/>
        <v>52309.1</v>
      </c>
      <c r="E10" s="16">
        <f t="shared" si="0"/>
        <v>6690.42</v>
      </c>
      <c r="F10" s="16">
        <f t="shared" si="0"/>
        <v>58999.520000000004</v>
      </c>
      <c r="G10" s="16">
        <f t="shared" si="0"/>
        <v>58999.520000000004</v>
      </c>
      <c r="H10" s="16">
        <f t="shared" si="0"/>
        <v>35401.020000000004</v>
      </c>
      <c r="I10" s="16">
        <f t="shared" si="0"/>
        <v>23598.5</v>
      </c>
      <c r="J10" s="16">
        <f aca="true" t="shared" si="1" ref="J10:O10">SUM(J7:J9)</f>
        <v>58999.2</v>
      </c>
      <c r="K10" s="16">
        <f t="shared" si="1"/>
        <v>48562.100000000006</v>
      </c>
      <c r="L10" s="16">
        <f t="shared" si="1"/>
        <v>107645.57</v>
      </c>
      <c r="M10" s="19">
        <f t="shared" si="1"/>
        <v>33654.5</v>
      </c>
      <c r="N10" s="19">
        <f t="shared" si="1"/>
        <v>114693.23999999999</v>
      </c>
      <c r="O10" s="16">
        <f t="shared" si="1"/>
        <v>112540.91</v>
      </c>
      <c r="P10" s="16">
        <f>SUM(P7:P9)</f>
        <v>85446.36</v>
      </c>
      <c r="Q10" s="16">
        <f>SUM(Q7:Q9)</f>
        <v>2152.42</v>
      </c>
      <c r="R10" s="16">
        <f>SUM(R7:R9)</f>
        <v>42390.490000000005</v>
      </c>
      <c r="S10" s="16">
        <f>B10+C10+D10+E10+F10+G10+H10+I10+J10+K10+L10+M10+N10+O10+P10+Q10+R10</f>
        <v>960082.43</v>
      </c>
    </row>
  </sheetData>
  <sheetProtection/>
  <mergeCells count="1">
    <mergeCell ref="A3:S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2022-07-22T09:00:33Z</dcterms:created>
  <dcterms:modified xsi:type="dcterms:W3CDTF">2023-01-26T07:33:32Z</dcterms:modified>
  <cp:category/>
  <cp:version/>
  <cp:contentType/>
  <cp:contentStatus/>
</cp:coreProperties>
</file>